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ROYECTO LI 2021 GUADALCAZAR\"/>
    </mc:Choice>
  </mc:AlternateContent>
  <xr:revisionPtr revIDLastSave="0" documentId="13_ncr:1_{84D17170-CBB5-41CA-B99D-C187AE5E8F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exo III Resultados de Ing" sheetId="1" r:id="rId1"/>
  </sheets>
  <calcPr calcId="181029"/>
</workbook>
</file>

<file path=xl/calcChain.xml><?xml version="1.0" encoding="utf-8"?>
<calcChain xmlns="http://schemas.openxmlformats.org/spreadsheetml/2006/main">
  <c r="C35" i="1" l="1"/>
  <c r="C30" i="1"/>
  <c r="C20" i="1"/>
  <c r="C6" i="1"/>
  <c r="B14" i="1" l="1"/>
  <c r="B35" i="1"/>
  <c r="B27" i="1"/>
  <c r="B20" i="1"/>
  <c r="B6" i="1"/>
  <c r="B30" i="1" s="1"/>
</calcChain>
</file>

<file path=xl/sharedStrings.xml><?xml version="1.0" encoding="utf-8"?>
<sst xmlns="http://schemas.openxmlformats.org/spreadsheetml/2006/main" count="34" uniqueCount="34">
  <si>
    <t>Resultados de Ingresos - LDF</t>
  </si>
  <si>
    <t>(PESOS)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</si>
  <si>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</si>
  <si>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</si>
  <si>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</si>
  <si>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</si>
  <si>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</si>
  <si>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 Libre Disposición (1=A+B+C+D+E+F+G+H+I+J+K+L)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</si>
  <si>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Impuestos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</si>
  <si>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Cuotas y Aportaciones de Seguridad Social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</si>
  <si>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Contribuciones de Mejoras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</si>
  <si>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Derechos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</si>
  <si>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Productos</t>
    </r>
  </si>
  <si>
    <r>
      <t>F.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Aprovechamientos</t>
    </r>
  </si>
  <si>
    <r>
      <t>G.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Ingresos por Venta de Bienes y Prestación de Servicios</t>
    </r>
  </si>
  <si>
    <r>
      <t>H.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Participaciones</t>
    </r>
  </si>
  <si>
    <r>
      <t>I.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Incentivos Derivados de la Colaboración Fiscal</t>
    </r>
  </si>
  <si>
    <r>
      <t>J.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Transferencias y Asignaciones</t>
    </r>
  </si>
  <si>
    <r>
      <t>K.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</si>
  <si>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L.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Otros Ingresos de Libre Disposición</t>
    </r>
  </si>
  <si>
    <r>
      <t>2.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</si>
  <si>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Aportaciones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</si>
  <si>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</si>
  <si>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Fondos Distintos de Aportaciones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</si>
  <si>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</si>
  <si>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Otras Transferencias Federales Etiquetadas</t>
    </r>
  </si>
  <si>
    <r>
      <t>3.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Derivados de Financiamientos (3=A)</t>
    </r>
  </si>
  <si>
    <r>
      <t>4.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Total de Resultados de Ingresos (4=1+2+3)</t>
    </r>
  </si>
  <si>
    <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</si>
  <si>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t xml:space="preserve">Concepto </t>
  </si>
  <si>
    <r>
      <t>2</t>
    </r>
    <r>
      <rPr>
        <sz val="10"/>
        <color theme="1"/>
        <rFont val="Arial"/>
        <family val="2"/>
      </rPr>
      <t>. Los importes corresponden a los ingresos devengados al cierre trimestral más reciente disponible y estimados para el resto del ejercicio.</t>
    </r>
  </si>
  <si>
    <r>
      <t xml:space="preserve">Año 1 </t>
    </r>
    <r>
      <rPr>
        <b/>
        <vertAlign val="superscript"/>
        <sz val="10"/>
        <color theme="1"/>
        <rFont val="Arial"/>
        <family val="2"/>
      </rPr>
      <t>1 2019</t>
    </r>
  </si>
  <si>
    <t>Año del Ejercicio Vigente 2 2020</t>
  </si>
  <si>
    <t>MUNICIPIO DE GUADALCAZAR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</si>
</sst>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5" fillId="0" borderId="3" xfId="0" applyFont="1" applyFill="1" applyBorder="1" applyAlignment="1">
      <alignment horizontal="left" vertical="top" wrapText="1" indent="4"/>
    </xf>
    <xf numFmtId="0" fontId="5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44" fontId="5" fillId="0" borderId="5" xfId="1" applyFont="1" applyFill="1" applyBorder="1" applyAlignment="1">
      <alignment horizontal="left" vertical="top" wrapText="1"/>
    </xf>
    <xf numFmtId="44" fontId="5" fillId="0" borderId="9" xfId="1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abSelected="1" topLeftCell="A17" workbookViewId="0">
      <selection sqref="A1:C38"/>
    </sheetView>
  </sheetViews>
  <sheetFormatPr baseColWidth="10" defaultColWidth="11.44140625" defaultRowHeight="13.8" x14ac:dyDescent="0.3"/>
  <cols>
    <col min="1" max="1" width="51.6640625" style="1" customWidth="1"/>
    <col min="2" max="2" width="16.109375" style="14" customWidth="1"/>
    <col min="3" max="3" width="16.109375" style="1" customWidth="1"/>
    <col min="4" max="16384" width="11.44140625" style="1"/>
  </cols>
  <sheetData>
    <row r="1" spans="1:3" x14ac:dyDescent="0.3">
      <c r="A1" s="18" t="s">
        <v>33</v>
      </c>
      <c r="B1" s="19"/>
      <c r="C1" s="27"/>
    </row>
    <row r="2" spans="1:3" x14ac:dyDescent="0.3">
      <c r="A2" s="20" t="s">
        <v>0</v>
      </c>
      <c r="B2" s="21"/>
      <c r="C2" s="28"/>
    </row>
    <row r="3" spans="1:3" ht="14.4" thickBot="1" x14ac:dyDescent="0.35">
      <c r="A3" s="22" t="s">
        <v>1</v>
      </c>
      <c r="B3" s="23"/>
      <c r="C3" s="29"/>
    </row>
    <row r="4" spans="1:3" ht="27.6" thickBot="1" x14ac:dyDescent="0.35">
      <c r="A4" s="2" t="s">
        <v>29</v>
      </c>
      <c r="B4" s="12" t="s">
        <v>31</v>
      </c>
      <c r="C4" s="3" t="s">
        <v>32</v>
      </c>
    </row>
    <row r="5" spans="1:3" x14ac:dyDescent="0.3">
      <c r="A5" s="4"/>
      <c r="B5" s="13"/>
      <c r="C5" s="5"/>
    </row>
    <row r="6" spans="1:3" ht="26.4" x14ac:dyDescent="0.3">
      <c r="A6" s="6" t="s">
        <v>7</v>
      </c>
      <c r="B6" s="17">
        <f>SUM(B7:B18)</f>
        <v>48930593.890000001</v>
      </c>
      <c r="C6" s="17">
        <f>SUM(C7:C18)</f>
        <v>51275000</v>
      </c>
    </row>
    <row r="7" spans="1:3" x14ac:dyDescent="0.3">
      <c r="A7" s="7" t="s">
        <v>8</v>
      </c>
      <c r="B7" s="15">
        <v>1425735</v>
      </c>
      <c r="C7" s="15">
        <v>2850000</v>
      </c>
    </row>
    <row r="8" spans="1:3" x14ac:dyDescent="0.3">
      <c r="A8" s="7" t="s">
        <v>9</v>
      </c>
      <c r="B8" s="15">
        <v>0</v>
      </c>
      <c r="C8" s="15"/>
    </row>
    <row r="9" spans="1:3" x14ac:dyDescent="0.3">
      <c r="A9" s="7" t="s">
        <v>10</v>
      </c>
      <c r="B9" s="15">
        <v>0</v>
      </c>
      <c r="C9" s="15"/>
    </row>
    <row r="10" spans="1:3" x14ac:dyDescent="0.3">
      <c r="A10" s="7" t="s">
        <v>11</v>
      </c>
      <c r="B10" s="15">
        <v>1674256.05</v>
      </c>
      <c r="C10" s="15">
        <v>2235000</v>
      </c>
    </row>
    <row r="11" spans="1:3" x14ac:dyDescent="0.3">
      <c r="A11" s="7" t="s">
        <v>12</v>
      </c>
      <c r="B11" s="15">
        <v>11935.54</v>
      </c>
      <c r="C11" s="15">
        <v>60000</v>
      </c>
    </row>
    <row r="12" spans="1:3" x14ac:dyDescent="0.3">
      <c r="A12" s="7" t="s">
        <v>13</v>
      </c>
      <c r="B12" s="15">
        <v>35753.25</v>
      </c>
      <c r="C12" s="15">
        <v>28000</v>
      </c>
    </row>
    <row r="13" spans="1:3" ht="26.4" x14ac:dyDescent="0.3">
      <c r="A13" s="7" t="s">
        <v>14</v>
      </c>
      <c r="B13" s="15">
        <v>15928.54</v>
      </c>
      <c r="C13" s="15"/>
    </row>
    <row r="14" spans="1:3" x14ac:dyDescent="0.3">
      <c r="A14" s="7" t="s">
        <v>15</v>
      </c>
      <c r="B14" s="15">
        <f>45766985.51-B15</f>
        <v>43689966.159999996</v>
      </c>
      <c r="C14" s="15">
        <v>46102000</v>
      </c>
    </row>
    <row r="15" spans="1:3" x14ac:dyDescent="0.3">
      <c r="A15" s="7" t="s">
        <v>16</v>
      </c>
      <c r="B15" s="15">
        <v>2077019.35</v>
      </c>
      <c r="C15" s="15"/>
    </row>
    <row r="16" spans="1:3" x14ac:dyDescent="0.3">
      <c r="A16" s="7" t="s">
        <v>17</v>
      </c>
      <c r="B16" s="15">
        <v>0</v>
      </c>
      <c r="C16" s="15"/>
    </row>
    <row r="17" spans="1:3" x14ac:dyDescent="0.3">
      <c r="A17" s="7" t="s">
        <v>18</v>
      </c>
      <c r="B17" s="15">
        <v>0</v>
      </c>
      <c r="C17" s="15"/>
    </row>
    <row r="18" spans="1:3" x14ac:dyDescent="0.3">
      <c r="A18" s="7" t="s">
        <v>19</v>
      </c>
      <c r="B18" s="15">
        <v>0</v>
      </c>
      <c r="C18" s="15"/>
    </row>
    <row r="19" spans="1:3" x14ac:dyDescent="0.3">
      <c r="A19" s="8"/>
      <c r="B19" s="15"/>
      <c r="C19" s="15"/>
    </row>
    <row r="20" spans="1:3" ht="28.8" x14ac:dyDescent="0.3">
      <c r="A20" s="6" t="s">
        <v>20</v>
      </c>
      <c r="B20" s="17">
        <f>SUM(B21:B25)</f>
        <v>98652263.039999992</v>
      </c>
      <c r="C20" s="17">
        <f>SUM(C21:C25)</f>
        <v>84000000</v>
      </c>
    </row>
    <row r="21" spans="1:3" x14ac:dyDescent="0.3">
      <c r="A21" s="7" t="s">
        <v>21</v>
      </c>
      <c r="B21" s="15">
        <v>64628344.600000001</v>
      </c>
      <c r="C21" s="15">
        <v>64000000</v>
      </c>
    </row>
    <row r="22" spans="1:3" x14ac:dyDescent="0.3">
      <c r="A22" s="7" t="s">
        <v>22</v>
      </c>
      <c r="B22" s="15">
        <v>34023918.439999998</v>
      </c>
      <c r="C22" s="15">
        <v>20000000</v>
      </c>
    </row>
    <row r="23" spans="1:3" x14ac:dyDescent="0.3">
      <c r="A23" s="7" t="s">
        <v>23</v>
      </c>
      <c r="B23" s="15">
        <v>0</v>
      </c>
      <c r="C23" s="15"/>
    </row>
    <row r="24" spans="1:3" ht="26.4" x14ac:dyDescent="0.3">
      <c r="A24" s="7" t="s">
        <v>24</v>
      </c>
      <c r="B24" s="15">
        <v>0</v>
      </c>
      <c r="C24" s="15"/>
    </row>
    <row r="25" spans="1:3" x14ac:dyDescent="0.3">
      <c r="A25" s="7" t="s">
        <v>25</v>
      </c>
      <c r="B25" s="15">
        <v>0</v>
      </c>
      <c r="C25" s="15"/>
    </row>
    <row r="26" spans="1:3" x14ac:dyDescent="0.3">
      <c r="A26" s="8"/>
      <c r="B26" s="15"/>
      <c r="C26" s="15"/>
    </row>
    <row r="27" spans="1:3" x14ac:dyDescent="0.3">
      <c r="A27" s="6" t="s">
        <v>26</v>
      </c>
      <c r="B27" s="17">
        <f>SUM(B28)</f>
        <v>0</v>
      </c>
      <c r="C27" s="17">
        <v>0</v>
      </c>
    </row>
    <row r="28" spans="1:3" x14ac:dyDescent="0.3">
      <c r="A28" s="8" t="s">
        <v>2</v>
      </c>
      <c r="B28" s="15">
        <v>0</v>
      </c>
      <c r="C28" s="15">
        <v>0</v>
      </c>
    </row>
    <row r="29" spans="1:3" x14ac:dyDescent="0.3">
      <c r="A29" s="8"/>
      <c r="B29" s="15"/>
      <c r="C29" s="15"/>
    </row>
    <row r="30" spans="1:3" x14ac:dyDescent="0.3">
      <c r="A30" s="6" t="s">
        <v>27</v>
      </c>
      <c r="B30" s="17">
        <f>B6+B20+B27</f>
        <v>147582856.93000001</v>
      </c>
      <c r="C30" s="17">
        <f>C6+C20+C27</f>
        <v>135275000</v>
      </c>
    </row>
    <row r="31" spans="1:3" x14ac:dyDescent="0.3">
      <c r="A31" s="8"/>
      <c r="B31" s="15"/>
      <c r="C31" s="15"/>
    </row>
    <row r="32" spans="1:3" x14ac:dyDescent="0.3">
      <c r="A32" s="9" t="s">
        <v>3</v>
      </c>
      <c r="B32" s="15"/>
      <c r="C32" s="15"/>
    </row>
    <row r="33" spans="1:3" ht="27" x14ac:dyDescent="0.3">
      <c r="A33" s="10" t="s">
        <v>4</v>
      </c>
      <c r="B33" s="15">
        <v>0</v>
      </c>
      <c r="C33" s="15">
        <v>0</v>
      </c>
    </row>
    <row r="34" spans="1:3" ht="27" x14ac:dyDescent="0.3">
      <c r="A34" s="10" t="s">
        <v>5</v>
      </c>
      <c r="B34" s="15">
        <v>0</v>
      </c>
      <c r="C34" s="15">
        <v>0</v>
      </c>
    </row>
    <row r="35" spans="1:3" x14ac:dyDescent="0.3">
      <c r="A35" s="9" t="s">
        <v>6</v>
      </c>
      <c r="B35" s="15">
        <f>SUM(B33:B34)</f>
        <v>0</v>
      </c>
      <c r="C35" s="15">
        <f>SUM(C33:C34)</f>
        <v>0</v>
      </c>
    </row>
    <row r="36" spans="1:3" ht="14.4" thickBot="1" x14ac:dyDescent="0.35">
      <c r="A36" s="11"/>
      <c r="B36" s="16"/>
      <c r="C36" s="16"/>
    </row>
    <row r="37" spans="1:3" ht="16.2" x14ac:dyDescent="0.3">
      <c r="A37" s="24" t="s">
        <v>28</v>
      </c>
      <c r="B37" s="24"/>
      <c r="C37" s="24"/>
    </row>
    <row r="38" spans="1:3" ht="30.75" customHeight="1" x14ac:dyDescent="0.3">
      <c r="A38" s="25" t="s">
        <v>30</v>
      </c>
      <c r="B38" s="26"/>
      <c r="C38" s="26"/>
    </row>
  </sheetData>
  <mergeCells count="5">
    <mergeCell ref="A1:C1"/>
    <mergeCell ref="A2:C2"/>
    <mergeCell ref="A3:C3"/>
    <mergeCell ref="A37:C37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Resultados de 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dcterms:created xsi:type="dcterms:W3CDTF">2018-11-13T02:40:42Z</dcterms:created>
  <dcterms:modified xsi:type="dcterms:W3CDTF">2020-11-25T14:59:10Z</dcterms:modified>
</cp:coreProperties>
</file>