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PE 2021 GUADALCAZAR\"/>
    </mc:Choice>
  </mc:AlternateContent>
  <xr:revisionPtr revIDLastSave="0" documentId="13_ncr:1_{C615FA20-9950-47DA-8EAC-C574507B213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S_EG" sheetId="8" r:id="rId1"/>
  </sheets>
  <calcPr calcId="181029"/>
</workbook>
</file>

<file path=xl/calcChain.xml><?xml version="1.0" encoding="utf-8"?>
<calcChain xmlns="http://schemas.openxmlformats.org/spreadsheetml/2006/main">
  <c r="B23" i="8" l="1"/>
  <c r="B18" i="8"/>
  <c r="B21" i="8"/>
  <c r="B20" i="8"/>
  <c r="B19" i="8"/>
  <c r="C17" i="8" l="1"/>
  <c r="C6" i="8"/>
  <c r="C28" i="8" l="1"/>
  <c r="B6" i="8"/>
  <c r="B17" i="8"/>
  <c r="B28" i="8" l="1"/>
</calcChain>
</file>

<file path=xl/sharedStrings.xml><?xml version="1.0" encoding="utf-8"?>
<sst xmlns="http://schemas.openxmlformats.org/spreadsheetml/2006/main" count="29" uniqueCount="21">
  <si>
    <t>(PESOS)</t>
  </si>
  <si>
    <r>
      <t>1.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</si>
  <si>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</si>
  <si>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</si>
  <si>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</si>
  <si>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</si>
  <si>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</si>
  <si>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</si>
  <si>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</si>
  <si>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</si>
  <si>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</si>
  <si>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</si>
  <si>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</si>
  <si>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r>
      <t>3.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Total del Resultado de Egresos (3=1+2)</t>
    </r>
  </si>
  <si>
    <r>
      <t>1</t>
    </r>
    <r>
      <rPr>
        <sz val="10"/>
        <color theme="1"/>
        <rFont val="Arial"/>
        <family val="2"/>
      </rPr>
      <t>. Los importes corresponden a los egresos totales devengados.</t>
    </r>
  </si>
  <si>
    <r>
      <t>2</t>
    </r>
    <r>
      <rPr>
        <sz val="10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</si>
  <si>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 xml:space="preserve">Concepto </t>
  </si>
  <si>
    <r>
      <t xml:space="preserve">Año 1 </t>
    </r>
    <r>
      <rPr>
        <b/>
        <vertAlign val="superscript"/>
        <sz val="9"/>
        <color theme="1"/>
        <rFont val="Arial"/>
        <family val="2"/>
      </rPr>
      <t>1                                        2019</t>
    </r>
  </si>
  <si>
    <r>
      <t xml:space="preserve">Año del Ejercicio Vigente </t>
    </r>
    <r>
      <rPr>
        <b/>
        <vertAlign val="superscript"/>
        <sz val="9"/>
        <color theme="1"/>
        <rFont val="Arial"/>
        <family val="2"/>
      </rPr>
      <t>2                   2020</t>
    </r>
  </si>
  <si>
    <t>Resultados de Egresos - LDF.</t>
  </si>
  <si>
    <t>MUNICIPIO DE GUADALCAZAR,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</si>
</sst>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Fill="1"/>
    <xf numFmtId="0" fontId="2" fillId="0" borderId="5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2" fillId="0" borderId="7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3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4" fontId="3" fillId="0" borderId="5" xfId="1" applyFont="1" applyBorder="1" applyAlignment="1">
      <alignment horizontal="justify" vertical="top" wrapText="1"/>
    </xf>
    <xf numFmtId="44" fontId="2" fillId="0" borderId="5" xfId="1" applyFont="1" applyBorder="1" applyAlignment="1">
      <alignment horizontal="justify" vertical="top" wrapText="1"/>
    </xf>
    <xf numFmtId="44" fontId="2" fillId="0" borderId="5" xfId="1" applyFont="1" applyBorder="1" applyAlignment="1">
      <alignment horizontal="justify" vertical="top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"/>
  <sheetViews>
    <sheetView showGridLines="0" tabSelected="1" workbookViewId="0">
      <pane ySplit="4" topLeftCell="A5" activePane="bottomLeft" state="frozen"/>
      <selection pane="bottomLeft" activeCell="D15" sqref="D15"/>
    </sheetView>
  </sheetViews>
  <sheetFormatPr baseColWidth="10" defaultColWidth="11" defaultRowHeight="12" x14ac:dyDescent="0.25"/>
  <cols>
    <col min="1" max="1" width="44.6640625" style="1" customWidth="1"/>
    <col min="2" max="3" width="15.5546875" style="1" customWidth="1"/>
    <col min="4" max="16384" width="11" style="1"/>
  </cols>
  <sheetData>
    <row r="1" spans="1:3" s="3" customFormat="1" x14ac:dyDescent="0.25">
      <c r="A1" s="17" t="s">
        <v>20</v>
      </c>
      <c r="B1" s="18"/>
      <c r="C1" s="19"/>
    </row>
    <row r="2" spans="1:3" x14ac:dyDescent="0.25">
      <c r="A2" s="20" t="s">
        <v>19</v>
      </c>
      <c r="B2" s="21"/>
      <c r="C2" s="22"/>
    </row>
    <row r="3" spans="1:3" ht="12.6" thickBot="1" x14ac:dyDescent="0.3">
      <c r="A3" s="23" t="s">
        <v>0</v>
      </c>
      <c r="B3" s="24"/>
      <c r="C3" s="25"/>
    </row>
    <row r="4" spans="1:3" s="2" customFormat="1" ht="40.200000000000003" thickBot="1" x14ac:dyDescent="0.35">
      <c r="A4" s="12" t="s">
        <v>16</v>
      </c>
      <c r="B4" s="13" t="s">
        <v>17</v>
      </c>
      <c r="C4" s="13" t="s">
        <v>18</v>
      </c>
    </row>
    <row r="5" spans="1:3" s="2" customFormat="1" x14ac:dyDescent="0.3">
      <c r="A5" s="9"/>
      <c r="B5" s="11"/>
      <c r="C5" s="10"/>
    </row>
    <row r="6" spans="1:3" x14ac:dyDescent="0.25">
      <c r="A6" s="8" t="s">
        <v>1</v>
      </c>
      <c r="B6" s="14">
        <f>SUM(B7:B15)</f>
        <v>59422668.060000002</v>
      </c>
      <c r="C6" s="14">
        <f>SUM(C7:C15)</f>
        <v>52075000</v>
      </c>
    </row>
    <row r="7" spans="1:3" x14ac:dyDescent="0.25">
      <c r="A7" s="5" t="s">
        <v>2</v>
      </c>
      <c r="B7" s="16">
        <v>41207758.420000002</v>
      </c>
      <c r="C7" s="15">
        <v>40700000</v>
      </c>
    </row>
    <row r="8" spans="1:3" x14ac:dyDescent="0.25">
      <c r="A8" s="5" t="s">
        <v>3</v>
      </c>
      <c r="B8" s="16">
        <v>3725289.53</v>
      </c>
      <c r="C8" s="15">
        <v>2620000</v>
      </c>
    </row>
    <row r="9" spans="1:3" x14ac:dyDescent="0.25">
      <c r="A9" s="5" t="s">
        <v>4</v>
      </c>
      <c r="B9" s="16">
        <v>5741639.7599999998</v>
      </c>
      <c r="C9" s="15">
        <v>6155000</v>
      </c>
    </row>
    <row r="10" spans="1:3" ht="23.4" x14ac:dyDescent="0.25">
      <c r="A10" s="5" t="s">
        <v>5</v>
      </c>
      <c r="B10" s="16">
        <v>5507812.0999999996</v>
      </c>
      <c r="C10" s="15">
        <v>1500000</v>
      </c>
    </row>
    <row r="11" spans="1:3" x14ac:dyDescent="0.25">
      <c r="A11" s="5" t="s">
        <v>6</v>
      </c>
      <c r="B11" s="16">
        <v>5990</v>
      </c>
      <c r="C11" s="15">
        <v>100000</v>
      </c>
    </row>
    <row r="12" spans="1:3" x14ac:dyDescent="0.25">
      <c r="A12" s="5" t="s">
        <v>7</v>
      </c>
      <c r="B12" s="16">
        <v>0</v>
      </c>
      <c r="C12" s="15">
        <v>0</v>
      </c>
    </row>
    <row r="13" spans="1:3" x14ac:dyDescent="0.25">
      <c r="A13" s="5" t="s">
        <v>8</v>
      </c>
      <c r="B13" s="16">
        <v>0</v>
      </c>
      <c r="C13" s="15">
        <v>0</v>
      </c>
    </row>
    <row r="14" spans="1:3" x14ac:dyDescent="0.25">
      <c r="A14" s="5" t="s">
        <v>9</v>
      </c>
      <c r="B14" s="16">
        <v>0</v>
      </c>
      <c r="C14" s="15">
        <v>0</v>
      </c>
    </row>
    <row r="15" spans="1:3" x14ac:dyDescent="0.25">
      <c r="A15" s="5" t="s">
        <v>10</v>
      </c>
      <c r="B15" s="16">
        <v>3234178.25</v>
      </c>
      <c r="C15" s="15">
        <v>1000000</v>
      </c>
    </row>
    <row r="16" spans="1:3" x14ac:dyDescent="0.25">
      <c r="A16" s="5"/>
      <c r="B16" s="4"/>
      <c r="C16" s="15"/>
    </row>
    <row r="17" spans="1:3" x14ac:dyDescent="0.25">
      <c r="A17" s="8" t="s">
        <v>11</v>
      </c>
      <c r="B17" s="14">
        <f>SUM(B18:B25)</f>
        <v>88899104.75</v>
      </c>
      <c r="C17" s="14">
        <f>SUM(C18:C25)</f>
        <v>83200000</v>
      </c>
    </row>
    <row r="18" spans="1:3" x14ac:dyDescent="0.25">
      <c r="A18" s="5" t="s">
        <v>2</v>
      </c>
      <c r="B18" s="16">
        <f>62400+3667439.09+1959970.19</f>
        <v>5689809.2799999993</v>
      </c>
      <c r="C18" s="15">
        <v>3600000</v>
      </c>
    </row>
    <row r="19" spans="1:3" x14ac:dyDescent="0.25">
      <c r="A19" s="5" t="s">
        <v>3</v>
      </c>
      <c r="B19" s="16">
        <f>544638.92+1461694.52</f>
        <v>2006333.4399999999</v>
      </c>
      <c r="C19" s="15">
        <v>1930000</v>
      </c>
    </row>
    <row r="20" spans="1:3" x14ac:dyDescent="0.25">
      <c r="A20" s="5" t="s">
        <v>4</v>
      </c>
      <c r="B20" s="16">
        <f>3049598.89+8009261.31</f>
        <v>11058860.199999999</v>
      </c>
      <c r="C20" s="15">
        <v>8170000</v>
      </c>
    </row>
    <row r="21" spans="1:3" ht="23.4" x14ac:dyDescent="0.25">
      <c r="A21" s="5" t="s">
        <v>5</v>
      </c>
      <c r="B21" s="16">
        <f>1620522.92+1052250</f>
        <v>2672772.92</v>
      </c>
      <c r="C21" s="15">
        <v>4500000</v>
      </c>
    </row>
    <row r="22" spans="1:3" x14ac:dyDescent="0.25">
      <c r="A22" s="5" t="s">
        <v>6</v>
      </c>
      <c r="B22" s="16">
        <v>0</v>
      </c>
      <c r="C22" s="15">
        <v>0</v>
      </c>
    </row>
    <row r="23" spans="1:3" x14ac:dyDescent="0.25">
      <c r="A23" s="5" t="s">
        <v>7</v>
      </c>
      <c r="B23" s="16">
        <f>41127745.48+4036326.95+22307256.48</f>
        <v>67471328.909999996</v>
      </c>
      <c r="C23" s="15">
        <v>65000000</v>
      </c>
    </row>
    <row r="24" spans="1:3" x14ac:dyDescent="0.25">
      <c r="A24" s="5" t="s">
        <v>8</v>
      </c>
      <c r="B24" s="16">
        <v>0</v>
      </c>
      <c r="C24" s="15">
        <v>0</v>
      </c>
    </row>
    <row r="25" spans="1:3" x14ac:dyDescent="0.25">
      <c r="A25" s="5" t="s">
        <v>12</v>
      </c>
      <c r="B25" s="16">
        <v>0</v>
      </c>
      <c r="C25" s="15">
        <v>0</v>
      </c>
    </row>
    <row r="26" spans="1:3" x14ac:dyDescent="0.25">
      <c r="A26" s="5" t="s">
        <v>10</v>
      </c>
      <c r="B26" s="16"/>
      <c r="C26" s="15">
        <v>0</v>
      </c>
    </row>
    <row r="27" spans="1:3" x14ac:dyDescent="0.25">
      <c r="A27" s="5"/>
      <c r="B27" s="4"/>
      <c r="C27" s="15"/>
    </row>
    <row r="28" spans="1:3" x14ac:dyDescent="0.25">
      <c r="A28" s="8" t="s">
        <v>13</v>
      </c>
      <c r="B28" s="14">
        <f>B6+B17</f>
        <v>148321772.81</v>
      </c>
      <c r="C28" s="14">
        <f>C6+C17</f>
        <v>135275000</v>
      </c>
    </row>
    <row r="29" spans="1:3" ht="12.6" thickBot="1" x14ac:dyDescent="0.3">
      <c r="A29" s="6"/>
      <c r="B29" s="7"/>
      <c r="C29" s="7"/>
    </row>
    <row r="31" spans="1:3" ht="15.6" x14ac:dyDescent="0.25">
      <c r="A31" s="27" t="s">
        <v>14</v>
      </c>
      <c r="B31" s="27"/>
      <c r="C31" s="27"/>
    </row>
    <row r="32" spans="1:3" ht="33.75" customHeight="1" x14ac:dyDescent="0.25">
      <c r="A32" s="26" t="s">
        <v>15</v>
      </c>
      <c r="B32" s="26"/>
      <c r="C32" s="26"/>
    </row>
  </sheetData>
  <mergeCells count="5">
    <mergeCell ref="A1:C1"/>
    <mergeCell ref="A2:C2"/>
    <mergeCell ref="A3:C3"/>
    <mergeCell ref="A32:C32"/>
    <mergeCell ref="A31:C3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cp:lastPrinted>2016-10-23T07:12:27Z</cp:lastPrinted>
  <dcterms:created xsi:type="dcterms:W3CDTF">2016-10-23T06:30:33Z</dcterms:created>
  <dcterms:modified xsi:type="dcterms:W3CDTF">2021-01-14T08:30:23Z</dcterms:modified>
</cp:coreProperties>
</file>